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\"/>
    </mc:Choice>
  </mc:AlternateContent>
  <bookViews>
    <workbookView xWindow="0" yWindow="0" windowWidth="19485" windowHeight="82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L25" i="1" s="1"/>
  <c r="J13" i="1"/>
  <c r="I13" i="1"/>
  <c r="H13" i="1"/>
  <c r="G13" i="1"/>
  <c r="G24" i="1" s="1"/>
  <c r="F13" i="1"/>
  <c r="I24" i="1" l="1"/>
  <c r="H24" i="1"/>
  <c r="F24" i="1"/>
  <c r="J24" i="1"/>
  <c r="I25" i="1" l="1"/>
  <c r="J25" i="1"/>
  <c r="G25" i="1"/>
  <c r="H25" i="1"/>
  <c r="F25" i="1"/>
</calcChain>
</file>

<file path=xl/sharedStrings.xml><?xml version="1.0" encoding="utf-8"?>
<sst xmlns="http://schemas.openxmlformats.org/spreadsheetml/2006/main" count="94" uniqueCount="82">
  <si>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</si>
  <si>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</si>
  <si>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</si>
  <si>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</si>
  <si>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</si>
  <si>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</si>
  <si>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</si>
  <si>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</si>
  <si>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</si>
  <si>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</si>
  <si>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</si>
  <si>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</si>
  <si>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</si>
  <si>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</si>
  <si>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</si>
  <si>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</si>
  <si>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</si>
  <si>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</si>
  <si>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</si>
  <si>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</si>
  <si>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</si>
  <si>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</si>
  <si>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</si>
  <si>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</si>
  <si>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</si>
  <si>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</si>
  <si>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</si>
  <si>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</si>
  <si>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</si>
  <si>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</si>
  <si>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</si>
  <si>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</si>
  <si>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</si>
  <si>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</si>
  <si>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</si>
  <si>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</si>
  <si>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</si>
  <si>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</si>
  <si>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</si>
  <si>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0.2</t>
  </si>
  <si>
    <t>0.0</t>
  </si>
  <si>
    <t>9.0</t>
  </si>
  <si>
    <t>36.0</t>
  </si>
  <si>
    <t>яблоко</t>
  </si>
  <si>
    <t>0.3</t>
  </si>
  <si>
    <t>пр</t>
  </si>
  <si>
    <t>жаркое по-домашнему с мясом</t>
  </si>
  <si>
    <t>компот из сухофруктов</t>
  </si>
  <si>
    <t>0.1</t>
  </si>
  <si>
    <t>пшеничный</t>
  </si>
  <si>
    <t>42.3</t>
  </si>
  <si>
    <t>ржаной</t>
  </si>
  <si>
    <t>1.0</t>
  </si>
  <si>
    <t>46.2</t>
  </si>
  <si>
    <t>33.0</t>
  </si>
  <si>
    <t>2.0</t>
  </si>
  <si>
    <t>13.0</t>
  </si>
  <si>
    <t>20.0</t>
  </si>
  <si>
    <t>24.0</t>
  </si>
  <si>
    <t>130/40</t>
  </si>
  <si>
    <t>14.0</t>
  </si>
  <si>
    <t>330.0</t>
  </si>
  <si>
    <t>397/326.334</t>
  </si>
  <si>
    <t>10.0</t>
  </si>
  <si>
    <t>5.0</t>
  </si>
  <si>
    <t>блины с( соусом в ассортименте)</t>
  </si>
  <si>
    <t>37.0</t>
  </si>
  <si>
    <t xml:space="preserve">чай с сахаром </t>
  </si>
  <si>
    <t>17.70</t>
  </si>
  <si>
    <t>МОУ "СОШ с. Заветное"</t>
  </si>
  <si>
    <t>директор</t>
  </si>
  <si>
    <t>Мармышева Ю. А.</t>
  </si>
  <si>
    <t>3.0</t>
  </si>
  <si>
    <t>109.0</t>
  </si>
  <si>
    <t xml:space="preserve">салат из капусты </t>
  </si>
  <si>
    <t>29.0</t>
  </si>
  <si>
    <t>45.46.47</t>
  </si>
  <si>
    <t>суп-лапша домашняя</t>
  </si>
  <si>
    <t>136.0</t>
  </si>
  <si>
    <t>18.0</t>
  </si>
  <si>
    <t>340.0</t>
  </si>
  <si>
    <t>98.5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</si>
</sst>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69</v>
      </c>
      <c r="D1" s="52"/>
      <c r="E1" s="52"/>
      <c r="F1" s="12" t="s">
        <v>16</v>
      </c>
      <c r="G1" s="2" t="s">
        <v>17</v>
      </c>
      <c r="H1" s="53" t="s">
        <v>70</v>
      </c>
      <c r="I1" s="53"/>
      <c r="J1" s="53"/>
      <c r="K1" s="53"/>
    </row>
    <row r="2" spans="1:12" ht="18" x14ac:dyDescent="0.2">
      <c r="A2" s="32" t="s">
        <v>6</v>
      </c>
      <c r="C2" s="2"/>
      <c r="G2" s="2" t="s">
        <v>18</v>
      </c>
      <c r="H2" s="53" t="s">
        <v>71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45">
        <v>13</v>
      </c>
      <c r="I3" s="45">
        <v>9</v>
      </c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3" t="s">
        <v>0</v>
      </c>
      <c r="D5" s="33" t="s">
        <v>13</v>
      </c>
      <c r="E5" s="33" t="s">
        <v>12</v>
      </c>
      <c r="F5" s="33" t="s">
        <v>34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35</v>
      </c>
    </row>
    <row r="6" spans="1:12" ht="25.5" x14ac:dyDescent="0.25">
      <c r="A6" s="18">
        <v>2</v>
      </c>
      <c r="B6" s="19">
        <v>5</v>
      </c>
      <c r="C6" s="20" t="s">
        <v>20</v>
      </c>
      <c r="D6" s="5" t="s">
        <v>21</v>
      </c>
      <c r="E6" s="36" t="s">
        <v>65</v>
      </c>
      <c r="F6" s="37" t="s">
        <v>59</v>
      </c>
      <c r="G6" s="37" t="s">
        <v>56</v>
      </c>
      <c r="H6" s="37" t="s">
        <v>60</v>
      </c>
      <c r="I6" s="37" t="s">
        <v>66</v>
      </c>
      <c r="J6" s="37" t="s">
        <v>61</v>
      </c>
      <c r="K6" s="38" t="s">
        <v>62</v>
      </c>
      <c r="L6" s="37"/>
    </row>
    <row r="7" spans="1:12" ht="15" x14ac:dyDescent="0.25">
      <c r="A7" s="21"/>
      <c r="B7" s="14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1"/>
      <c r="B8" s="14"/>
      <c r="C8" s="11"/>
      <c r="D8" s="7" t="s">
        <v>22</v>
      </c>
      <c r="E8" s="39" t="s">
        <v>67</v>
      </c>
      <c r="F8" s="40">
        <v>200</v>
      </c>
      <c r="G8" s="40" t="s">
        <v>39</v>
      </c>
      <c r="H8" s="40" t="s">
        <v>40</v>
      </c>
      <c r="I8" s="40" t="s">
        <v>41</v>
      </c>
      <c r="J8" s="40" t="s">
        <v>42</v>
      </c>
      <c r="K8" s="41">
        <v>376</v>
      </c>
      <c r="L8" s="40"/>
    </row>
    <row r="9" spans="1:12" ht="15" x14ac:dyDescent="0.25">
      <c r="A9" s="21"/>
      <c r="B9" s="14"/>
      <c r="C9" s="11"/>
      <c r="D9" s="7" t="s">
        <v>23</v>
      </c>
      <c r="E9" s="39"/>
      <c r="F9" s="40"/>
      <c r="G9" s="40"/>
      <c r="H9" s="40"/>
      <c r="I9" s="40"/>
      <c r="J9" s="40"/>
      <c r="K9" s="41"/>
      <c r="L9" s="40"/>
    </row>
    <row r="10" spans="1:12" ht="15" x14ac:dyDescent="0.25">
      <c r="A10" s="21"/>
      <c r="B10" s="14"/>
      <c r="C10" s="11"/>
      <c r="D10" s="7" t="s">
        <v>24</v>
      </c>
      <c r="E10" s="39" t="s">
        <v>43</v>
      </c>
      <c r="F10" s="40">
        <v>130</v>
      </c>
      <c r="G10" s="40" t="s">
        <v>55</v>
      </c>
      <c r="H10" s="40" t="s">
        <v>52</v>
      </c>
      <c r="I10" s="40" t="s">
        <v>58</v>
      </c>
      <c r="J10" s="40" t="s">
        <v>73</v>
      </c>
      <c r="K10" s="41" t="s">
        <v>45</v>
      </c>
      <c r="L10" s="40"/>
    </row>
    <row r="11" spans="1:12" ht="15" x14ac:dyDescent="0.25">
      <c r="A11" s="21"/>
      <c r="B11" s="14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1"/>
      <c r="B12" s="14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2"/>
      <c r="B13" s="15"/>
      <c r="C13" s="8"/>
      <c r="D13" s="16" t="s">
        <v>33</v>
      </c>
      <c r="E13" s="9"/>
      <c r="F13" s="17">
        <f>SUM(F6:F12)</f>
        <v>330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f>B6</f>
        <v>5</v>
      </c>
      <c r="C14" s="10" t="s">
        <v>25</v>
      </c>
      <c r="D14" s="7" t="s">
        <v>26</v>
      </c>
      <c r="E14" s="39" t="s">
        <v>74</v>
      </c>
      <c r="F14" s="40">
        <v>60</v>
      </c>
      <c r="G14" s="40" t="s">
        <v>52</v>
      </c>
      <c r="H14" s="40" t="s">
        <v>52</v>
      </c>
      <c r="I14" s="40" t="s">
        <v>72</v>
      </c>
      <c r="J14" s="40" t="s">
        <v>75</v>
      </c>
      <c r="K14" s="41" t="s">
        <v>76</v>
      </c>
      <c r="L14" s="40"/>
    </row>
    <row r="15" spans="1:12" ht="15" x14ac:dyDescent="0.25">
      <c r="A15" s="21"/>
      <c r="B15" s="14"/>
      <c r="C15" s="11"/>
      <c r="D15" s="7" t="s">
        <v>27</v>
      </c>
      <c r="E15" s="39" t="s">
        <v>77</v>
      </c>
      <c r="F15" s="40">
        <v>200</v>
      </c>
      <c r="G15" s="40" t="s">
        <v>55</v>
      </c>
      <c r="H15" s="40" t="s">
        <v>64</v>
      </c>
      <c r="I15" s="40" t="s">
        <v>54</v>
      </c>
      <c r="J15" s="40" t="s">
        <v>78</v>
      </c>
      <c r="K15" s="41">
        <v>113</v>
      </c>
      <c r="L15" s="40"/>
    </row>
    <row r="16" spans="1:12" ht="15" x14ac:dyDescent="0.25">
      <c r="A16" s="21"/>
      <c r="B16" s="14"/>
      <c r="C16" s="11"/>
      <c r="D16" s="7" t="s">
        <v>28</v>
      </c>
      <c r="E16" s="39" t="s">
        <v>46</v>
      </c>
      <c r="F16" s="40">
        <v>240</v>
      </c>
      <c r="G16" s="40" t="s">
        <v>79</v>
      </c>
      <c r="H16" s="40" t="s">
        <v>68</v>
      </c>
      <c r="I16" s="40" t="s">
        <v>57</v>
      </c>
      <c r="J16" s="40" t="s">
        <v>80</v>
      </c>
      <c r="K16" s="41">
        <v>259</v>
      </c>
      <c r="L16" s="40"/>
    </row>
    <row r="17" spans="1:12" ht="15" x14ac:dyDescent="0.25">
      <c r="A17" s="21"/>
      <c r="B17" s="14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1"/>
      <c r="B18" s="14"/>
      <c r="C18" s="11"/>
      <c r="D18" s="7" t="s">
        <v>30</v>
      </c>
      <c r="E18" s="39" t="s">
        <v>47</v>
      </c>
      <c r="F18" s="40">
        <v>200</v>
      </c>
      <c r="G18" s="40" t="s">
        <v>44</v>
      </c>
      <c r="H18" s="40" t="s">
        <v>48</v>
      </c>
      <c r="I18" s="40" t="s">
        <v>58</v>
      </c>
      <c r="J18" s="40" t="s">
        <v>81</v>
      </c>
      <c r="K18" s="41">
        <v>342</v>
      </c>
      <c r="L18" s="40"/>
    </row>
    <row r="19" spans="1:12" ht="15" x14ac:dyDescent="0.25">
      <c r="A19" s="21"/>
      <c r="B19" s="14"/>
      <c r="C19" s="11"/>
      <c r="D19" s="7" t="s">
        <v>31</v>
      </c>
      <c r="E19" s="39" t="s">
        <v>49</v>
      </c>
      <c r="F19" s="40">
        <v>20</v>
      </c>
      <c r="G19" s="40" t="s">
        <v>55</v>
      </c>
      <c r="H19" s="40" t="s">
        <v>40</v>
      </c>
      <c r="I19" s="40" t="s">
        <v>63</v>
      </c>
      <c r="J19" s="40" t="s">
        <v>53</v>
      </c>
      <c r="K19" s="41" t="s">
        <v>45</v>
      </c>
      <c r="L19" s="40"/>
    </row>
    <row r="20" spans="1:12" ht="15" x14ac:dyDescent="0.25">
      <c r="A20" s="21"/>
      <c r="B20" s="14"/>
      <c r="C20" s="11"/>
      <c r="D20" s="7" t="s">
        <v>32</v>
      </c>
      <c r="E20" s="39" t="s">
        <v>51</v>
      </c>
      <c r="F20" s="40">
        <v>20</v>
      </c>
      <c r="G20" s="40" t="s">
        <v>52</v>
      </c>
      <c r="H20" s="40" t="s">
        <v>40</v>
      </c>
      <c r="I20" s="40" t="s">
        <v>41</v>
      </c>
      <c r="J20" s="40" t="s">
        <v>50</v>
      </c>
      <c r="K20" s="41" t="s">
        <v>45</v>
      </c>
      <c r="L20" s="40"/>
    </row>
    <row r="21" spans="1:12" ht="15" x14ac:dyDescent="0.25">
      <c r="A21" s="21"/>
      <c r="B21" s="14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1"/>
      <c r="B22" s="14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2"/>
      <c r="B23" s="15"/>
      <c r="C23" s="8"/>
      <c r="D23" s="16" t="s">
        <v>33</v>
      </c>
      <c r="E23" s="9"/>
      <c r="F23" s="17">
        <f>SUM(F14:F22)</f>
        <v>740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customHeight="1" thickBot="1" x14ac:dyDescent="0.25">
      <c r="A24" s="27">
        <f>A6</f>
        <v>2</v>
      </c>
      <c r="B24" s="28">
        <f>B6</f>
        <v>5</v>
      </c>
      <c r="C24" s="49" t="s">
        <v>4</v>
      </c>
      <c r="D24" s="50"/>
      <c r="E24" s="29"/>
      <c r="F24" s="30">
        <f>F13+F23</f>
        <v>1070</v>
      </c>
      <c r="G24" s="30">
        <f t="shared" ref="G24" si="4">G13+G23</f>
        <v>0</v>
      </c>
      <c r="H24" s="30">
        <f t="shared" ref="H24" si="5">H13+H23</f>
        <v>0</v>
      </c>
      <c r="I24" s="30">
        <f t="shared" ref="I24" si="6">I13+I23</f>
        <v>0</v>
      </c>
      <c r="J24" s="30">
        <f t="shared" ref="J24:L24" si="7">J13+J23</f>
        <v>0</v>
      </c>
      <c r="K24" s="30"/>
      <c r="L24" s="30">
        <f t="shared" si="7"/>
        <v>0</v>
      </c>
    </row>
    <row r="25" spans="1:12" ht="13.5" thickBot="1" x14ac:dyDescent="0.25">
      <c r="A25" s="25"/>
      <c r="B25" s="26"/>
      <c r="C25" s="48" t="s">
        <v>5</v>
      </c>
      <c r="D25" s="48"/>
      <c r="E25" s="48"/>
      <c r="F25" s="31" t="e">
        <f>(#REF!+#REF!+#REF!+#REF!+#REF!+#REF!+#REF!+#REF!+#REF!+F24)/(IF(#REF!=0,0,1)+IF(#REF!=0,0,1)+IF(#REF!=0,0,1)+IF(#REF!=0,0,1)+IF(#REF!=0,0,1)+IF(#REF!=0,0,1)+IF(#REF!=0,0,1)+IF(#REF!=0,0,1)+IF(#REF!=0,0,1)+IF(F24=0,0,1))</f>
        <v>#REF!</v>
      </c>
      <c r="G25" s="31" t="e">
        <f>(#REF!+#REF!+#REF!+#REF!+#REF!+#REF!+#REF!+#REF!+#REF!+G24)/(IF(#REF!=0,0,1)+IF(#REF!=0,0,1)+IF(#REF!=0,0,1)+IF(#REF!=0,0,1)+IF(#REF!=0,0,1)+IF(#REF!=0,0,1)+IF(#REF!=0,0,1)+IF(#REF!=0,0,1)+IF(#REF!=0,0,1)+IF(G24=0,0,1))</f>
        <v>#REF!</v>
      </c>
      <c r="H25" s="31" t="e">
        <f>(#REF!+#REF!+#REF!+#REF!+#REF!+#REF!+#REF!+#REF!+#REF!+H24)/(IF(#REF!=0,0,1)+IF(#REF!=0,0,1)+IF(#REF!=0,0,1)+IF(#REF!=0,0,1)+IF(#REF!=0,0,1)+IF(#REF!=0,0,1)+IF(#REF!=0,0,1)+IF(#REF!=0,0,1)+IF(#REF!=0,0,1)+IF(H24=0,0,1))</f>
        <v>#REF!</v>
      </c>
      <c r="I25" s="31" t="e">
        <f>(#REF!+#REF!+#REF!+#REF!+#REF!+#REF!+#REF!+#REF!+#REF!+I24)/(IF(#REF!=0,0,1)+IF(#REF!=0,0,1)+IF(#REF!=0,0,1)+IF(#REF!=0,0,1)+IF(#REF!=0,0,1)+IF(#REF!=0,0,1)+IF(#REF!=0,0,1)+IF(#REF!=0,0,1)+IF(#REF!=0,0,1)+IF(I24=0,0,1))</f>
        <v>#REF!</v>
      </c>
      <c r="J25" s="31" t="e">
        <f>(#REF!+#REF!+#REF!+#REF!+#REF!+#REF!+#REF!+#REF!+#REF!+J24)/(IF(#REF!=0,0,1)+IF(#REF!=0,0,1)+IF(#REF!=0,0,1)+IF(#REF!=0,0,1)+IF(#REF!=0,0,1)+IF(#REF!=0,0,1)+IF(#REF!=0,0,1)+IF(#REF!=0,0,1)+IF(#REF!=0,0,1)+IF(J24=0,0,1))</f>
        <v>#REF!</v>
      </c>
      <c r="K25" s="31"/>
      <c r="L25" s="31" t="e">
        <f>(#REF!+#REF!+#REF!+#REF!+#REF!+#REF!+#REF!+#REF!+#REF!+L24)/(IF(#REF!=0,0,1)+IF(#REF!=0,0,1)+IF(#REF!=0,0,1)+IF(#REF!=0,0,1)+IF(#REF!=0,0,1)+IF(#REF!=0,0,1)+IF(#REF!=0,0,1)+IF(#REF!=0,0,1)+IF(#REF!=0,0,1)+IF(L24=0,0,1))</f>
        <v>#REF!</v>
      </c>
    </row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</sheetData>
  <mergeCells count="5">
    <mergeCell ref="C25:E25"/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2024-09-08T13:46:23Z</dcterms:modified>
</cp:coreProperties>
</file>