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9485" windowHeight="82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I24" i="1" l="1"/>
  <c r="G24" i="1"/>
  <c r="F24" i="1"/>
  <c r="H24" i="1"/>
</calcChain>
</file>

<file path=xl/sharedStrings.xml><?xml version="1.0" encoding="utf-8"?>
<sst xmlns="http://schemas.openxmlformats.org/spreadsheetml/2006/main" count="89" uniqueCount="80">
  <si>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</si>
  <si>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</si>
  <si>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</si>
  <si>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</si>
  <si>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</si>
  <si>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</si>
  <si>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</si>
  <si>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</si>
  <si>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</si>
  <si>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</si>
  <si>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</si>
  <si>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</si>
  <si>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</si>
  <si>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</si>
  <si>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</si>
  <si>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</si>
  <si>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</si>
  <si>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</si>
  <si>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</si>
  <si>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</si>
  <si>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</si>
  <si>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</si>
  <si>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</si>
  <si>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</si>
  <si>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</si>
  <si>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</si>
  <si>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</si>
  <si>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</si>
  <si>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</si>
  <si>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</si>
  <si>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</si>
  <si>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</si>
  <si>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</si>
  <si>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</si>
  <si>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</si>
  <si>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</si>
  <si>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</si>
  <si>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</si>
  <si>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</si>
  <si>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</si>
  <si>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36.0</t>
  </si>
  <si>
    <t>яблоко</t>
  </si>
  <si>
    <t>пр</t>
  </si>
  <si>
    <t>96.0</t>
  </si>
  <si>
    <t>пшеничный</t>
  </si>
  <si>
    <t>42.3</t>
  </si>
  <si>
    <t>ржаной</t>
  </si>
  <si>
    <t>1.0</t>
  </si>
  <si>
    <t>46.2</t>
  </si>
  <si>
    <t>7.0</t>
  </si>
  <si>
    <t>13.0</t>
  </si>
  <si>
    <t>24.0</t>
  </si>
  <si>
    <t>блины с (соусом в ассортименте)</t>
  </si>
  <si>
    <t>130/40</t>
  </si>
  <si>
    <t>14.0</t>
  </si>
  <si>
    <t>330.0</t>
  </si>
  <si>
    <t>397/326.334</t>
  </si>
  <si>
    <t>0.5</t>
  </si>
  <si>
    <t>108.5</t>
  </si>
  <si>
    <t>чай с сахаром</t>
  </si>
  <si>
    <t>0.27</t>
  </si>
  <si>
    <t>0.10</t>
  </si>
  <si>
    <t>6.0</t>
  </si>
  <si>
    <t>12.0</t>
  </si>
  <si>
    <t>4.0</t>
  </si>
  <si>
    <t>5.0</t>
  </si>
  <si>
    <t>МОУ "СОШ с. Заветное"</t>
  </si>
  <si>
    <t>директор</t>
  </si>
  <si>
    <t>Мармышева Ю. А.</t>
  </si>
  <si>
    <t>3.0</t>
  </si>
  <si>
    <t>салат из белокочанной капусты</t>
  </si>
  <si>
    <t>54.0</t>
  </si>
  <si>
    <t>рассольник Ленинградский</t>
  </si>
  <si>
    <t>104.0</t>
  </si>
  <si>
    <t>картофель отварной с маслом</t>
  </si>
  <si>
    <t>39.0</t>
  </si>
  <si>
    <t>рыба, тушеная в томате с овощами</t>
  </si>
  <si>
    <t>140.00</t>
  </si>
  <si>
    <t>компот из плодов или ягод сушеных</t>
  </si>
  <si>
    <t>23.0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</si>
</sst>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66</v>
      </c>
      <c r="D1" s="50"/>
      <c r="E1" s="50"/>
      <c r="F1" s="12" t="s">
        <v>15</v>
      </c>
      <c r="G1" s="2" t="s">
        <v>16</v>
      </c>
      <c r="H1" s="51" t="s">
        <v>67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68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5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25.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52</v>
      </c>
      <c r="F6" s="34" t="s">
        <v>53</v>
      </c>
      <c r="G6" s="46" t="s">
        <v>50</v>
      </c>
      <c r="H6" s="34" t="s">
        <v>54</v>
      </c>
      <c r="I6" s="34" t="s">
        <v>40</v>
      </c>
      <c r="J6" s="34" t="s">
        <v>55</v>
      </c>
      <c r="K6" s="35" t="s">
        <v>56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59</v>
      </c>
      <c r="F8" s="37">
        <v>200</v>
      </c>
      <c r="G8" s="37" t="s">
        <v>38</v>
      </c>
      <c r="H8" s="37" t="s">
        <v>39</v>
      </c>
      <c r="I8" s="37">
        <v>9</v>
      </c>
      <c r="J8" s="37" t="s">
        <v>40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41</v>
      </c>
      <c r="F10" s="37">
        <v>100</v>
      </c>
      <c r="G10" s="37">
        <v>2</v>
      </c>
      <c r="H10" s="37" t="s">
        <v>57</v>
      </c>
      <c r="I10" s="37" t="s">
        <v>51</v>
      </c>
      <c r="J10" s="37" t="s">
        <v>58</v>
      </c>
      <c r="K10" s="38" t="s">
        <v>42</v>
      </c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300</v>
      </c>
      <c r="G13" s="17">
        <f t="shared" ref="G13" si="0">SUM(G6:G12)</f>
        <v>2</v>
      </c>
      <c r="H13" s="17">
        <f t="shared" ref="H13" si="1">SUM(H6:H12)</f>
        <v>0</v>
      </c>
      <c r="I13" s="17">
        <f t="shared" ref="I13" si="2">SUM(I6:I12)</f>
        <v>9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 t="s">
        <v>70</v>
      </c>
      <c r="F14" s="37">
        <v>60</v>
      </c>
      <c r="G14" s="37" t="s">
        <v>47</v>
      </c>
      <c r="H14" s="37" t="s">
        <v>69</v>
      </c>
      <c r="I14" s="37" t="s">
        <v>62</v>
      </c>
      <c r="J14" s="37" t="s">
        <v>71</v>
      </c>
      <c r="K14" s="38">
        <v>45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72</v>
      </c>
      <c r="F15" s="37">
        <v>200</v>
      </c>
      <c r="G15" s="37" t="s">
        <v>64</v>
      </c>
      <c r="H15" s="37" t="s">
        <v>49</v>
      </c>
      <c r="I15" s="37" t="s">
        <v>63</v>
      </c>
      <c r="J15" s="37" t="s">
        <v>73</v>
      </c>
      <c r="K15" s="38">
        <v>96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74</v>
      </c>
      <c r="F16" s="37">
        <v>150</v>
      </c>
      <c r="G16" s="45" t="s">
        <v>69</v>
      </c>
      <c r="H16" s="37">
        <v>5</v>
      </c>
      <c r="I16" s="37" t="s">
        <v>75</v>
      </c>
      <c r="J16" s="37">
        <v>210</v>
      </c>
      <c r="K16" s="38">
        <v>203</v>
      </c>
      <c r="L16" s="37"/>
    </row>
    <row r="17" spans="1:12" ht="15" x14ac:dyDescent="0.25">
      <c r="A17" s="21"/>
      <c r="B17" s="14"/>
      <c r="C17" s="11"/>
      <c r="D17" s="7" t="s">
        <v>28</v>
      </c>
      <c r="E17" s="36" t="s">
        <v>76</v>
      </c>
      <c r="F17" s="37">
        <v>100</v>
      </c>
      <c r="G17" s="37" t="s">
        <v>50</v>
      </c>
      <c r="H17" s="37">
        <v>9</v>
      </c>
      <c r="I17" s="37" t="s">
        <v>65</v>
      </c>
      <c r="J17" s="37" t="s">
        <v>77</v>
      </c>
      <c r="K17" s="38">
        <v>374</v>
      </c>
      <c r="L17" s="37"/>
    </row>
    <row r="18" spans="1:12" ht="15" x14ac:dyDescent="0.25">
      <c r="A18" s="21"/>
      <c r="B18" s="14"/>
      <c r="C18" s="11"/>
      <c r="D18" s="7" t="s">
        <v>29</v>
      </c>
      <c r="E18" s="36" t="s">
        <v>78</v>
      </c>
      <c r="F18" s="37">
        <v>200</v>
      </c>
      <c r="G18" s="37" t="s">
        <v>60</v>
      </c>
      <c r="H18" s="37" t="s">
        <v>61</v>
      </c>
      <c r="I18" s="37" t="s">
        <v>79</v>
      </c>
      <c r="J18" s="37" t="s">
        <v>43</v>
      </c>
      <c r="K18" s="38">
        <v>348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44</v>
      </c>
      <c r="F19" s="37">
        <v>20</v>
      </c>
      <c r="G19" s="37">
        <v>2</v>
      </c>
      <c r="H19" s="37" t="s">
        <v>39</v>
      </c>
      <c r="I19" s="37">
        <v>10</v>
      </c>
      <c r="J19" s="37" t="s">
        <v>48</v>
      </c>
      <c r="K19" s="38" t="s">
        <v>42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46</v>
      </c>
      <c r="F20" s="37">
        <v>20</v>
      </c>
      <c r="G20" s="37" t="s">
        <v>47</v>
      </c>
      <c r="H20" s="37" t="s">
        <v>39</v>
      </c>
      <c r="I20" s="37">
        <v>9</v>
      </c>
      <c r="J20" s="37" t="s">
        <v>45</v>
      </c>
      <c r="K20" s="38" t="s">
        <v>42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" si="4">SUM(G14:G22)</f>
        <v>2</v>
      </c>
      <c r="H23" s="17">
        <f t="shared" ref="H23" si="5">SUM(H14:H22)</f>
        <v>14</v>
      </c>
      <c r="I23" s="17">
        <f t="shared" ref="I23" si="6">SUM(I14:I22)</f>
        <v>19</v>
      </c>
      <c r="J23" s="17">
        <f t="shared" ref="J23:L23" si="7">SUM(J14:J22)</f>
        <v>210</v>
      </c>
      <c r="K23" s="23"/>
      <c r="L23" s="17">
        <f t="shared" si="7"/>
        <v>0</v>
      </c>
    </row>
    <row r="24" spans="1:12" ht="15" customHeight="1" thickBot="1" x14ac:dyDescent="0.25">
      <c r="A24" s="25">
        <f>A6</f>
        <v>1</v>
      </c>
      <c r="B24" s="26">
        <f>B6</f>
        <v>4</v>
      </c>
      <c r="C24" s="47" t="s">
        <v>4</v>
      </c>
      <c r="D24" s="48"/>
      <c r="E24" s="27"/>
      <c r="F24" s="28">
        <f>F13+F23</f>
        <v>1050</v>
      </c>
      <c r="G24" s="28">
        <f t="shared" ref="G24" si="8">G13+G23</f>
        <v>4</v>
      </c>
      <c r="H24" s="28">
        <f t="shared" ref="H24" si="9">H13+H23</f>
        <v>14</v>
      </c>
      <c r="I24" s="28">
        <f t="shared" ref="I24" si="10">I13+I23</f>
        <v>28</v>
      </c>
      <c r="J24" s="28">
        <f t="shared" ref="J24:L24" si="11">J13+J23</f>
        <v>210</v>
      </c>
      <c r="K24" s="28"/>
      <c r="L24" s="28">
        <f t="shared" si="11"/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2024-05-14T17:37:41Z</dcterms:modified>
</cp:coreProperties>
</file>