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F13" i="1"/>
  <c r="J24" i="1" l="1"/>
  <c r="G24" i="1"/>
  <c r="F24" i="1"/>
</calcChain>
</file>

<file path=xl/sharedStrings.xml><?xml version="1.0" encoding="utf-8"?>
<sst xmlns="http://schemas.openxmlformats.org/spreadsheetml/2006/main" count="81" uniqueCount="74">
  <si>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</si>
  <si>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</si>
  <si>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</si>
  <si>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</si>
  <si>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</si>
  <si>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</si>
  <si>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</si>
  <si>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</si>
  <si>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</si>
  <si>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</si>
  <si>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</si>
  <si>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</si>
  <si>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</si>
  <si>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</si>
  <si>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</si>
  <si>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</si>
  <si>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</si>
  <si>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</si>
  <si>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</si>
  <si>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</si>
  <si>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</si>
  <si>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</si>
  <si>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</si>
  <si>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</si>
  <si>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</si>
  <si>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</si>
  <si>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</si>
  <si>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</si>
  <si>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</si>
  <si>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</si>
  <si>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</si>
  <si>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</si>
  <si>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</si>
  <si>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</si>
  <si>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</si>
  <si>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</si>
  <si>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</si>
  <si>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</si>
  <si>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</si>
  <si>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</si>
  <si>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яблоко</t>
  </si>
  <si>
    <t>0.3</t>
  </si>
  <si>
    <t>16.0</t>
  </si>
  <si>
    <t>72.3</t>
  </si>
  <si>
    <t>пр</t>
  </si>
  <si>
    <t>компот из сухофруктов</t>
  </si>
  <si>
    <t>0.1</t>
  </si>
  <si>
    <t>96.0</t>
  </si>
  <si>
    <t>пшеничный</t>
  </si>
  <si>
    <t>42.3</t>
  </si>
  <si>
    <t>ржаной</t>
  </si>
  <si>
    <t>1.0</t>
  </si>
  <si>
    <t>46.2</t>
  </si>
  <si>
    <t>7.0</t>
  </si>
  <si>
    <t>чай с сахаром лимоном</t>
  </si>
  <si>
    <t>38.0</t>
  </si>
  <si>
    <t>8.0</t>
  </si>
  <si>
    <t>24.0</t>
  </si>
  <si>
    <t>каша молочная Дружба</t>
  </si>
  <si>
    <t>347.0</t>
  </si>
  <si>
    <t>рассольник Ленинградский на м/к бульоне со сметаной</t>
  </si>
  <si>
    <t>6.0</t>
  </si>
  <si>
    <t>18.37</t>
  </si>
  <si>
    <t>180.00</t>
  </si>
  <si>
    <t>картофель тушеный</t>
  </si>
  <si>
    <t>23.00</t>
  </si>
  <si>
    <t>162.00</t>
  </si>
  <si>
    <t>тефтели "мясные" с соусом красным</t>
  </si>
  <si>
    <t>10.0</t>
  </si>
  <si>
    <t>132.5</t>
  </si>
  <si>
    <t>279/422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</si>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</sst>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6" t="s">
        <v>71</v>
      </c>
      <c r="D1" s="47"/>
      <c r="E1" s="47"/>
      <c r="F1" s="12" t="s">
        <v>14</v>
      </c>
      <c r="G1" s="2" t="s">
        <v>15</v>
      </c>
      <c r="H1" s="48" t="s">
        <v>72</v>
      </c>
      <c r="I1" s="48"/>
      <c r="J1" s="48"/>
      <c r="K1" s="48"/>
    </row>
    <row r="2" spans="1:12" ht="18" x14ac:dyDescent="0.2">
      <c r="A2" s="29"/>
      <c r="C2" s="2"/>
      <c r="G2" s="2" t="s">
        <v>16</v>
      </c>
      <c r="H2" s="48" t="s">
        <v>73</v>
      </c>
      <c r="I2" s="48"/>
      <c r="J2" s="48"/>
      <c r="K2" s="48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22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15" x14ac:dyDescent="0.25">
      <c r="A6" s="18">
        <v>1</v>
      </c>
      <c r="B6" s="19">
        <v>5</v>
      </c>
      <c r="C6" s="20" t="s">
        <v>18</v>
      </c>
      <c r="D6" s="5" t="s">
        <v>19</v>
      </c>
      <c r="E6" s="33" t="s">
        <v>58</v>
      </c>
      <c r="F6" s="34">
        <v>200</v>
      </c>
      <c r="G6" s="34">
        <v>12</v>
      </c>
      <c r="H6" s="34">
        <v>15</v>
      </c>
      <c r="I6" s="34">
        <v>42</v>
      </c>
      <c r="J6" s="34" t="s">
        <v>59</v>
      </c>
      <c r="K6" s="35">
        <v>175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20</v>
      </c>
      <c r="E8" s="36" t="s">
        <v>54</v>
      </c>
      <c r="F8" s="37">
        <v>200</v>
      </c>
      <c r="G8" s="37" t="s">
        <v>37</v>
      </c>
      <c r="H8" s="37" t="s">
        <v>38</v>
      </c>
      <c r="I8" s="37" t="s">
        <v>39</v>
      </c>
      <c r="J8" s="37" t="s">
        <v>55</v>
      </c>
      <c r="K8" s="38">
        <v>377</v>
      </c>
      <c r="L8" s="37"/>
    </row>
    <row r="9" spans="1:12" ht="15" x14ac:dyDescent="0.25">
      <c r="A9" s="21"/>
      <c r="B9" s="14"/>
      <c r="C9" s="11"/>
      <c r="D9" s="7" t="s">
        <v>21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22</v>
      </c>
      <c r="E10" s="36" t="s">
        <v>40</v>
      </c>
      <c r="F10" s="37">
        <v>100</v>
      </c>
      <c r="G10" s="37">
        <v>1</v>
      </c>
      <c r="H10" s="37" t="s">
        <v>41</v>
      </c>
      <c r="I10" s="37" t="s">
        <v>42</v>
      </c>
      <c r="J10" s="37" t="s">
        <v>43</v>
      </c>
      <c r="K10" s="38" t="s">
        <v>44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500</v>
      </c>
      <c r="G13" s="17">
        <f t="shared" ref="G13" si="0">SUM(G6:G12)</f>
        <v>13</v>
      </c>
      <c r="H13" s="17">
        <f t="shared" ref="H13" si="1">SUM(H6:H12)</f>
        <v>15</v>
      </c>
      <c r="I13" s="17">
        <f t="shared" ref="I13" si="2">SUM(I6:I12)</f>
        <v>42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5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60</v>
      </c>
      <c r="F15" s="37">
        <v>200</v>
      </c>
      <c r="G15" s="45" t="s">
        <v>61</v>
      </c>
      <c r="H15" s="37" t="s">
        <v>39</v>
      </c>
      <c r="I15" s="37" t="s">
        <v>62</v>
      </c>
      <c r="J15" s="37" t="s">
        <v>63</v>
      </c>
      <c r="K15" s="38">
        <v>96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64</v>
      </c>
      <c r="F16" s="37">
        <v>150</v>
      </c>
      <c r="G16" s="37" t="s">
        <v>53</v>
      </c>
      <c r="H16" s="37" t="s">
        <v>51</v>
      </c>
      <c r="I16" s="37" t="s">
        <v>65</v>
      </c>
      <c r="J16" s="37" t="s">
        <v>66</v>
      </c>
      <c r="K16" s="38">
        <v>172</v>
      </c>
      <c r="L16" s="37"/>
    </row>
    <row r="17" spans="1:12" ht="15" x14ac:dyDescent="0.25">
      <c r="A17" s="21"/>
      <c r="B17" s="14"/>
      <c r="C17" s="11"/>
      <c r="D17" s="7" t="s">
        <v>27</v>
      </c>
      <c r="E17" s="36" t="s">
        <v>67</v>
      </c>
      <c r="F17" s="37">
        <v>110</v>
      </c>
      <c r="G17" s="37" t="s">
        <v>39</v>
      </c>
      <c r="H17" s="37" t="s">
        <v>56</v>
      </c>
      <c r="I17" s="37" t="s">
        <v>68</v>
      </c>
      <c r="J17" s="37" t="s">
        <v>69</v>
      </c>
      <c r="K17" s="38" t="s">
        <v>70</v>
      </c>
      <c r="L17" s="37"/>
    </row>
    <row r="18" spans="1:12" ht="15" x14ac:dyDescent="0.25">
      <c r="A18" s="21"/>
      <c r="B18" s="14"/>
      <c r="C18" s="11"/>
      <c r="D18" s="7" t="s">
        <v>28</v>
      </c>
      <c r="E18" s="36" t="s">
        <v>45</v>
      </c>
      <c r="F18" s="37">
        <v>200</v>
      </c>
      <c r="G18" s="37" t="s">
        <v>41</v>
      </c>
      <c r="H18" s="37" t="s">
        <v>46</v>
      </c>
      <c r="I18" s="37" t="s">
        <v>57</v>
      </c>
      <c r="J18" s="37" t="s">
        <v>47</v>
      </c>
      <c r="K18" s="38">
        <v>349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48</v>
      </c>
      <c r="F19" s="37">
        <v>20</v>
      </c>
      <c r="G19" s="37">
        <v>2</v>
      </c>
      <c r="H19" s="37" t="s">
        <v>38</v>
      </c>
      <c r="I19" s="37" t="s">
        <v>68</v>
      </c>
      <c r="J19" s="37" t="s">
        <v>52</v>
      </c>
      <c r="K19" s="38">
        <v>573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50</v>
      </c>
      <c r="F20" s="37">
        <v>20</v>
      </c>
      <c r="G20" s="37">
        <v>2</v>
      </c>
      <c r="H20" s="37" t="s">
        <v>38</v>
      </c>
      <c r="I20" s="37">
        <v>9</v>
      </c>
      <c r="J20" s="37" t="s">
        <v>49</v>
      </c>
      <c r="K20" s="38">
        <v>574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700</v>
      </c>
      <c r="G23" s="17">
        <f t="shared" ref="G23" si="4">SUM(G14:G22)</f>
        <v>4</v>
      </c>
      <c r="H23" s="17">
        <f t="shared" ref="H23" si="5">SUM(H14:H22)</f>
        <v>0</v>
      </c>
      <c r="I23" s="17">
        <f t="shared" ref="I23" si="6">SUM(I14:I22)</f>
        <v>9</v>
      </c>
      <c r="J23" s="17">
        <f t="shared" ref="J23:L23" si="7">SUM(J14:J22)</f>
        <v>0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5</v>
      </c>
      <c r="C24" s="49" t="s">
        <v>4</v>
      </c>
      <c r="D24" s="50"/>
      <c r="E24" s="27"/>
      <c r="F24" s="28">
        <f>F13+F23</f>
        <v>1200</v>
      </c>
      <c r="G24" s="28">
        <f t="shared" ref="G24" si="8">G13+G23</f>
        <v>17</v>
      </c>
      <c r="H24" s="28">
        <f t="shared" ref="H24" si="9">H13+H23</f>
        <v>15</v>
      </c>
      <c r="I24" s="28">
        <f t="shared" ref="I24" si="10">I13+I23</f>
        <v>51</v>
      </c>
      <c r="J24" s="28">
        <f t="shared" ref="J24:L24" si="11">J13+J23</f>
        <v>0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20" ht="13.5" customHeight="1" x14ac:dyDescent="0.2"/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2023-12-17T11:38:53Z</dcterms:modified>
</cp:coreProperties>
</file>